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HEZAL Houari sofian\Desktop\AIMCO-TERM DZ\demande de devis\"/>
    </mc:Choice>
  </mc:AlternateContent>
  <bookViews>
    <workbookView xWindow="0" yWindow="0" windowWidth="21600" windowHeight="9735"/>
  </bookViews>
  <sheets>
    <sheet name="Feuil1" sheetId="2" r:id="rId1"/>
    <sheet name="Feuil2" sheetId="3" r:id="rId2"/>
  </sheets>
  <calcPr calcId="152511"/>
</workbook>
</file>

<file path=xl/calcChain.xml><?xml version="1.0" encoding="utf-8"?>
<calcChain xmlns="http://schemas.openxmlformats.org/spreadsheetml/2006/main">
  <c r="E47" i="2" l="1"/>
  <c r="E46" i="2"/>
  <c r="E45" i="2"/>
  <c r="E48" i="2" s="1"/>
</calcChain>
</file>

<file path=xl/sharedStrings.xml><?xml version="1.0" encoding="utf-8"?>
<sst xmlns="http://schemas.openxmlformats.org/spreadsheetml/2006/main" count="105" uniqueCount="62">
  <si>
    <t>DESCRIPTION</t>
  </si>
  <si>
    <t>TUBE,  ASME B36.10, API 5L Gr B , SCH STD</t>
  </si>
  <si>
    <t>1"</t>
  </si>
  <si>
    <t>2"</t>
  </si>
  <si>
    <t>3"</t>
  </si>
  <si>
    <t>4"</t>
  </si>
  <si>
    <t>3"x2"</t>
  </si>
  <si>
    <t>4"x3"</t>
  </si>
  <si>
    <t>2"x3/4"</t>
  </si>
  <si>
    <t>3"x3/8"</t>
  </si>
  <si>
    <t>4"x1/2"</t>
  </si>
  <si>
    <t xml:space="preserve">ID </t>
  </si>
  <si>
    <t>UM</t>
  </si>
  <si>
    <t>Æ</t>
  </si>
  <si>
    <t>Qte</t>
  </si>
  <si>
    <t>TUBE</t>
  </si>
  <si>
    <t>ML</t>
  </si>
  <si>
    <t xml:space="preserve"> 1/2"</t>
  </si>
  <si>
    <t>RACCORDERIE</t>
  </si>
  <si>
    <t>U</t>
  </si>
  <si>
    <t>COUDE 90 LR, BW, ASME B16.9, ASTM A234 Gr WPB , Sch 40</t>
  </si>
  <si>
    <t>REDUCTION (CONC), BW, ASME B16.9, ASTM A234 Gr WPB, Sch STD</t>
  </si>
  <si>
    <t>THREADOLET</t>
  </si>
  <si>
    <t>FILTRE A TAMIS</t>
  </si>
  <si>
    <t>TEE (RED), BW, ASME B16.9, ASTM A234 Gr WPB , Sch 40</t>
  </si>
  <si>
    <t>TEE, BW, ASME B16.9, ASTM A234 Gr WPB , Sch 40</t>
  </si>
  <si>
    <t>TIGE FILETE, ASME B18,31,3,ASTM A193 Gr B7</t>
  </si>
  <si>
    <t>M16X90</t>
  </si>
  <si>
    <t>ECROU, ASME B18,31,3,ASTM A194  2H</t>
  </si>
  <si>
    <t>M16</t>
  </si>
  <si>
    <t>ROBINETERIE</t>
  </si>
  <si>
    <t>EQUIPEMENTS</t>
  </si>
  <si>
    <t>1"1/4</t>
  </si>
  <si>
    <t>BRIDE SO, 150 LB, RF, ASME B16.5, ASTM A234 Gr WPB</t>
  </si>
  <si>
    <t>JOINT PLAT,EP 3mm, RF, 300 LB, ASME B16.20</t>
  </si>
  <si>
    <t>BRIDE WN, 300 LB, RF, ASME B16.5, ASTM A234 Gr WPB</t>
  </si>
  <si>
    <t>BRIDE PLEIN, 300 LB, RF, ASME B16.5, ASTM A234 Gr WPB</t>
  </si>
  <si>
    <t>2"x1"1/4</t>
  </si>
  <si>
    <t>2"x3"</t>
  </si>
  <si>
    <t>M16x100</t>
  </si>
  <si>
    <t>M12x70</t>
  </si>
  <si>
    <t>M12x90</t>
  </si>
  <si>
    <t>M16X70</t>
  </si>
  <si>
    <t>M10X70</t>
  </si>
  <si>
    <t>M12</t>
  </si>
  <si>
    <t>M10</t>
  </si>
  <si>
    <t>VANNE A BOISSEAU SPH,300 LB,ASME B16.10, ASTM A216 WCB,TRIM8</t>
  </si>
  <si>
    <t>CLAPET ANTI RETOUR, A BATANT, 300 LB, RF, ASME B16.10, ASTM A216 Gr WPB</t>
  </si>
  <si>
    <t xml:space="preserve">SOUPAPE DE SECURITE POUR CITERNES </t>
  </si>
  <si>
    <t>JAUGE ROTATIVE</t>
  </si>
  <si>
    <t>JAUGE MAGNETIQUE</t>
  </si>
  <si>
    <t>SOUPAPE DE SECURITE DES TUYAUTERIES</t>
  </si>
  <si>
    <t>INDICATEUR DE TEMPERATURE SUR CITERNE</t>
  </si>
  <si>
    <t>INDICATEUR DE PRESSION SUR CITERNE</t>
  </si>
  <si>
    <t>CLAPET HYDRAULIQUE SUR CITERNE</t>
  </si>
  <si>
    <t>PULVERISATEUR A EAU 3/4"</t>
  </si>
  <si>
    <t xml:space="preserve">ELECTROPOMPEMULTICELLULAIRE CENTRIFUGEHORIZENTALE, Q=35 m3/h,   AVEC NPSH REQUIS ≤ 1 </t>
  </si>
  <si>
    <t xml:space="preserve">INDICATEUR DE PRESSION AVEC VANNE A MANIFOLDE </t>
  </si>
  <si>
    <t>FLEXIBLE AVEC RACCORD 1/2" SYMETRIQUE +BOUCHON ET CHAINETTE DN 3"  Lg 3M</t>
  </si>
  <si>
    <t>FLEXIBLE AVEC RACCORD 1/2" SYMETRIQUE +BOUCHON ET CHAINETTE DN 2"  Lg 3M</t>
  </si>
  <si>
    <t xml:space="preserve">DEVIS QUANTITATIF </t>
  </si>
  <si>
    <t>COMPRESSEUR GPL KORKEN TYPE 691,N° ETAGE 1, NOMBRE DE CYLINDRE 2, TAUX DE COMPRESSION MAXI 5, PRESSION MAX REF  17 BARS, VITESSE MAX DE ROTATION 825 Tr/MIN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</si>
</sst>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8">
    <xf numFmtId="0" fontId="0" fillId="0" borderId="0" xfId="0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33" borderId="17" xfId="0" applyFill="1" applyBorder="1" applyAlignment="1">
      <alignment horizontal="center"/>
    </xf>
    <xf numFmtId="0" fontId="0" fillId="33" borderId="18" xfId="0" applyFill="1" applyBorder="1" applyAlignment="1">
      <alignment horizontal="center"/>
    </xf>
    <xf numFmtId="0" fontId="0" fillId="33" borderId="20" xfId="0" applyFill="1" applyBorder="1" applyAlignment="1">
      <alignment horizontal="center"/>
    </xf>
    <xf numFmtId="0" fontId="0" fillId="33" borderId="21" xfId="0" applyFill="1" applyBorder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3" borderId="25" xfId="0" applyFill="1" applyBorder="1" applyAlignment="1">
      <alignment horizontal="center"/>
    </xf>
    <xf numFmtId="0" fontId="0" fillId="33" borderId="28" xfId="0" applyFill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21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left" wrapText="1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horizontal="left"/>
    </xf>
    <xf numFmtId="0" fontId="0" fillId="0" borderId="34" xfId="0" applyBorder="1" applyAlignment="1">
      <alignment wrapText="1"/>
    </xf>
    <xf numFmtId="0" fontId="0" fillId="0" borderId="34" xfId="0" applyBorder="1"/>
    <xf numFmtId="0" fontId="0" fillId="0" borderId="35" xfId="0" applyBorder="1"/>
    <xf numFmtId="0" fontId="0" fillId="0" borderId="35" xfId="0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9" fillId="0" borderId="13" xfId="0" applyFont="1" applyBorder="1" applyAlignment="1">
      <alignment horizontal="center" vertical="center" textRotation="90"/>
    </xf>
    <xf numFmtId="0" fontId="19" fillId="0" borderId="16" xfId="0" applyFont="1" applyBorder="1" applyAlignment="1">
      <alignment horizontal="center" vertical="center" textRotation="90"/>
    </xf>
    <xf numFmtId="0" fontId="19" fillId="0" borderId="27" xfId="0" applyFont="1" applyBorder="1" applyAlignment="1">
      <alignment horizontal="center" vertical="center" textRotation="90"/>
    </xf>
    <xf numFmtId="0" fontId="19" fillId="0" borderId="19" xfId="0" applyFont="1" applyBorder="1" applyAlignment="1">
      <alignment horizontal="center" vertical="center" textRotation="90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9" fillId="0" borderId="22" xfId="0" applyFont="1" applyBorder="1" applyAlignment="1">
      <alignment horizontal="center" vertical="center" textRotation="90"/>
    </xf>
    <xf numFmtId="0" fontId="0" fillId="0" borderId="23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19" fillId="0" borderId="29" xfId="0" applyFont="1" applyBorder="1" applyAlignment="1">
      <alignment horizontal="center" vertical="center" textRotation="90"/>
    </xf>
    <xf numFmtId="0" fontId="19" fillId="0" borderId="30" xfId="0" applyFont="1" applyBorder="1" applyAlignment="1">
      <alignment horizontal="center" vertical="center" textRotation="90"/>
    </xf>
    <xf numFmtId="0" fontId="0" fillId="0" borderId="17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33" borderId="17" xfId="0" applyFill="1" applyBorder="1" applyAlignment="1">
      <alignment horizontal="left" vertical="center"/>
    </xf>
    <xf numFmtId="0" fontId="0" fillId="33" borderId="17" xfId="0" applyFill="1" applyBorder="1" applyAlignment="1">
      <alignment horizontal="center" vertical="center"/>
    </xf>
    <xf numFmtId="0" fontId="0" fillId="33" borderId="25" xfId="0" applyFill="1" applyBorder="1" applyAlignment="1">
      <alignment horizontal="left" vertical="center"/>
    </xf>
    <xf numFmtId="0" fontId="0" fillId="33" borderId="20" xfId="0" applyFill="1" applyBorder="1" applyAlignment="1">
      <alignment horizontal="left" vertical="center"/>
    </xf>
    <xf numFmtId="0" fontId="0" fillId="33" borderId="25" xfId="0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4"/>
  <sheetViews>
    <sheetView tabSelected="1" workbookViewId="0">
      <selection activeCell="G43" sqref="G43"/>
    </sheetView>
  </sheetViews>
  <sheetFormatPr baseColWidth="10" defaultRowHeight="15" x14ac:dyDescent="0.25"/>
  <cols>
    <col min="2" max="2" width="54" customWidth="1"/>
    <col min="3" max="3" width="5.42578125" customWidth="1"/>
  </cols>
  <sheetData>
    <row r="2" spans="1:5" ht="23.25" x14ac:dyDescent="0.35">
      <c r="B2" s="36" t="s">
        <v>60</v>
      </c>
    </row>
    <row r="3" spans="1:5" ht="15.75" thickBot="1" x14ac:dyDescent="0.3"/>
    <row r="4" spans="1:5" ht="15.75" thickBot="1" x14ac:dyDescent="0.3">
      <c r="A4" s="1" t="s">
        <v>11</v>
      </c>
      <c r="B4" s="2" t="s">
        <v>0</v>
      </c>
      <c r="C4" s="2" t="s">
        <v>12</v>
      </c>
      <c r="D4" s="3" t="s">
        <v>13</v>
      </c>
      <c r="E4" s="4" t="s">
        <v>14</v>
      </c>
    </row>
    <row r="5" spans="1:5" x14ac:dyDescent="0.25">
      <c r="A5" s="37" t="s">
        <v>15</v>
      </c>
      <c r="B5" s="41" t="s">
        <v>1</v>
      </c>
      <c r="C5" s="45" t="s">
        <v>16</v>
      </c>
      <c r="D5" s="5" t="s">
        <v>17</v>
      </c>
      <c r="E5" s="6">
        <v>6</v>
      </c>
    </row>
    <row r="6" spans="1:5" x14ac:dyDescent="0.25">
      <c r="A6" s="38"/>
      <c r="B6" s="42"/>
      <c r="C6" s="46"/>
      <c r="D6" s="9" t="s">
        <v>2</v>
      </c>
      <c r="E6" s="10">
        <v>12</v>
      </c>
    </row>
    <row r="7" spans="1:5" x14ac:dyDescent="0.25">
      <c r="A7" s="38"/>
      <c r="B7" s="42"/>
      <c r="C7" s="46"/>
      <c r="D7" s="9" t="s">
        <v>32</v>
      </c>
      <c r="E7" s="10">
        <v>6</v>
      </c>
    </row>
    <row r="8" spans="1:5" x14ac:dyDescent="0.25">
      <c r="A8" s="38"/>
      <c r="B8" s="42"/>
      <c r="C8" s="46"/>
      <c r="D8" s="9" t="s">
        <v>3</v>
      </c>
      <c r="E8" s="10">
        <v>114</v>
      </c>
    </row>
    <row r="9" spans="1:5" x14ac:dyDescent="0.25">
      <c r="A9" s="39"/>
      <c r="B9" s="43"/>
      <c r="C9" s="47"/>
      <c r="D9" s="23" t="s">
        <v>4</v>
      </c>
      <c r="E9" s="24">
        <v>72</v>
      </c>
    </row>
    <row r="10" spans="1:5" ht="15.75" thickBot="1" x14ac:dyDescent="0.3">
      <c r="A10" s="40"/>
      <c r="B10" s="44"/>
      <c r="C10" s="48"/>
      <c r="D10" s="11" t="s">
        <v>5</v>
      </c>
      <c r="E10" s="12">
        <v>30</v>
      </c>
    </row>
    <row r="11" spans="1:5" x14ac:dyDescent="0.25">
      <c r="A11" s="37" t="s">
        <v>18</v>
      </c>
      <c r="B11" s="41" t="s">
        <v>36</v>
      </c>
      <c r="C11" s="45" t="s">
        <v>19</v>
      </c>
      <c r="D11" s="5" t="s">
        <v>3</v>
      </c>
      <c r="E11" s="6">
        <v>2</v>
      </c>
    </row>
    <row r="12" spans="1:5" x14ac:dyDescent="0.25">
      <c r="A12" s="49"/>
      <c r="B12" s="50"/>
      <c r="C12" s="51"/>
      <c r="D12" s="13" t="s">
        <v>4</v>
      </c>
      <c r="E12" s="14">
        <v>2</v>
      </c>
    </row>
    <row r="13" spans="1:5" x14ac:dyDescent="0.25">
      <c r="A13" s="38"/>
      <c r="B13" s="42"/>
      <c r="C13" s="46"/>
      <c r="D13" s="9" t="s">
        <v>5</v>
      </c>
      <c r="E13" s="10">
        <v>1</v>
      </c>
    </row>
    <row r="14" spans="1:5" x14ac:dyDescent="0.25">
      <c r="A14" s="38"/>
      <c r="B14" s="42" t="s">
        <v>35</v>
      </c>
      <c r="C14" s="46" t="s">
        <v>19</v>
      </c>
      <c r="D14" s="9" t="s">
        <v>3</v>
      </c>
      <c r="E14" s="10">
        <v>4</v>
      </c>
    </row>
    <row r="15" spans="1:5" x14ac:dyDescent="0.25">
      <c r="A15" s="38"/>
      <c r="B15" s="42"/>
      <c r="C15" s="46"/>
      <c r="D15" s="9" t="s">
        <v>4</v>
      </c>
      <c r="E15" s="10">
        <v>13</v>
      </c>
    </row>
    <row r="16" spans="1:5" x14ac:dyDescent="0.25">
      <c r="A16" s="38"/>
      <c r="B16" s="42"/>
      <c r="C16" s="46"/>
      <c r="D16" s="9" t="s">
        <v>5</v>
      </c>
      <c r="E16" s="10">
        <v>4</v>
      </c>
    </row>
    <row r="17" spans="1:5" x14ac:dyDescent="0.25">
      <c r="A17" s="38"/>
      <c r="B17" s="43" t="s">
        <v>33</v>
      </c>
      <c r="C17" s="47" t="s">
        <v>19</v>
      </c>
      <c r="D17" s="9" t="s">
        <v>2</v>
      </c>
      <c r="E17" s="10">
        <v>6</v>
      </c>
    </row>
    <row r="18" spans="1:5" x14ac:dyDescent="0.25">
      <c r="A18" s="38"/>
      <c r="B18" s="60"/>
      <c r="C18" s="61"/>
      <c r="D18" s="9" t="s">
        <v>3</v>
      </c>
      <c r="E18" s="10">
        <v>1</v>
      </c>
    </row>
    <row r="19" spans="1:5" x14ac:dyDescent="0.25">
      <c r="A19" s="38"/>
      <c r="B19" s="50"/>
      <c r="C19" s="51"/>
      <c r="D19" s="9" t="s">
        <v>4</v>
      </c>
      <c r="E19" s="10">
        <v>1</v>
      </c>
    </row>
    <row r="20" spans="1:5" x14ac:dyDescent="0.25">
      <c r="A20" s="38"/>
      <c r="B20" s="42" t="s">
        <v>20</v>
      </c>
      <c r="C20" s="46" t="s">
        <v>19</v>
      </c>
      <c r="D20" s="9" t="s">
        <v>2</v>
      </c>
      <c r="E20" s="10">
        <v>4</v>
      </c>
    </row>
    <row r="21" spans="1:5" x14ac:dyDescent="0.25">
      <c r="A21" s="38"/>
      <c r="B21" s="42"/>
      <c r="C21" s="46"/>
      <c r="D21" s="9" t="s">
        <v>32</v>
      </c>
      <c r="E21" s="10">
        <v>7</v>
      </c>
    </row>
    <row r="22" spans="1:5" x14ac:dyDescent="0.25">
      <c r="A22" s="38"/>
      <c r="B22" s="42"/>
      <c r="C22" s="46"/>
      <c r="D22" s="9" t="s">
        <v>3</v>
      </c>
      <c r="E22" s="10">
        <v>21</v>
      </c>
    </row>
    <row r="23" spans="1:5" x14ac:dyDescent="0.25">
      <c r="A23" s="38"/>
      <c r="B23" s="42"/>
      <c r="C23" s="46"/>
      <c r="D23" s="9" t="s">
        <v>4</v>
      </c>
      <c r="E23" s="10">
        <v>16</v>
      </c>
    </row>
    <row r="24" spans="1:5" x14ac:dyDescent="0.25">
      <c r="A24" s="38"/>
      <c r="B24" s="42"/>
      <c r="C24" s="46"/>
      <c r="D24" s="9" t="s">
        <v>5</v>
      </c>
      <c r="E24" s="10">
        <v>7</v>
      </c>
    </row>
    <row r="25" spans="1:5" x14ac:dyDescent="0.25">
      <c r="A25" s="38"/>
      <c r="B25" s="42" t="s">
        <v>34</v>
      </c>
      <c r="C25" s="46" t="s">
        <v>19</v>
      </c>
      <c r="D25" s="9" t="s">
        <v>2</v>
      </c>
      <c r="E25" s="10">
        <v>8</v>
      </c>
    </row>
    <row r="26" spans="1:5" x14ac:dyDescent="0.25">
      <c r="A26" s="38"/>
      <c r="B26" s="42"/>
      <c r="C26" s="46"/>
      <c r="D26" s="9" t="s">
        <v>3</v>
      </c>
      <c r="E26" s="10">
        <v>5</v>
      </c>
    </row>
    <row r="27" spans="1:5" x14ac:dyDescent="0.25">
      <c r="A27" s="38"/>
      <c r="B27" s="42"/>
      <c r="C27" s="46"/>
      <c r="D27" s="9" t="s">
        <v>4</v>
      </c>
      <c r="E27" s="10">
        <v>27</v>
      </c>
    </row>
    <row r="28" spans="1:5" x14ac:dyDescent="0.25">
      <c r="A28" s="38"/>
      <c r="B28" s="42"/>
      <c r="C28" s="46"/>
      <c r="D28" s="9" t="s">
        <v>5</v>
      </c>
      <c r="E28" s="10">
        <v>5</v>
      </c>
    </row>
    <row r="29" spans="1:5" x14ac:dyDescent="0.25">
      <c r="A29" s="38"/>
      <c r="B29" s="43" t="s">
        <v>21</v>
      </c>
      <c r="C29" s="47" t="s">
        <v>19</v>
      </c>
      <c r="D29" s="9" t="s">
        <v>37</v>
      </c>
      <c r="E29" s="10">
        <v>2</v>
      </c>
    </row>
    <row r="30" spans="1:5" x14ac:dyDescent="0.25">
      <c r="A30" s="38"/>
      <c r="B30" s="60"/>
      <c r="C30" s="61"/>
      <c r="D30" s="9" t="s">
        <v>38</v>
      </c>
      <c r="E30" s="10">
        <v>3</v>
      </c>
    </row>
    <row r="31" spans="1:5" x14ac:dyDescent="0.25">
      <c r="A31" s="38"/>
      <c r="B31" s="50"/>
      <c r="C31" s="51"/>
      <c r="D31" s="9" t="s">
        <v>7</v>
      </c>
      <c r="E31" s="10">
        <v>2</v>
      </c>
    </row>
    <row r="32" spans="1:5" x14ac:dyDescent="0.25">
      <c r="A32" s="38"/>
      <c r="B32" s="43" t="s">
        <v>22</v>
      </c>
      <c r="C32" s="47" t="s">
        <v>19</v>
      </c>
      <c r="D32" s="9" t="s">
        <v>10</v>
      </c>
      <c r="E32" s="10">
        <v>2</v>
      </c>
    </row>
    <row r="33" spans="1:5" x14ac:dyDescent="0.25">
      <c r="A33" s="38"/>
      <c r="B33" s="60"/>
      <c r="C33" s="61"/>
      <c r="D33" s="9" t="s">
        <v>9</v>
      </c>
      <c r="E33" s="10">
        <v>1</v>
      </c>
    </row>
    <row r="34" spans="1:5" x14ac:dyDescent="0.25">
      <c r="A34" s="38"/>
      <c r="B34" s="50"/>
      <c r="C34" s="51"/>
      <c r="D34" s="9" t="s">
        <v>8</v>
      </c>
      <c r="E34" s="10">
        <v>32</v>
      </c>
    </row>
    <row r="35" spans="1:5" x14ac:dyDescent="0.25">
      <c r="A35" s="38"/>
      <c r="B35" s="7" t="s">
        <v>23</v>
      </c>
      <c r="C35" s="8" t="s">
        <v>19</v>
      </c>
      <c r="D35" s="9" t="s">
        <v>5</v>
      </c>
      <c r="E35" s="10">
        <v>1</v>
      </c>
    </row>
    <row r="36" spans="1:5" x14ac:dyDescent="0.25">
      <c r="A36" s="38"/>
      <c r="B36" s="15" t="s">
        <v>24</v>
      </c>
      <c r="C36" s="16" t="s">
        <v>19</v>
      </c>
      <c r="D36" s="9" t="s">
        <v>6</v>
      </c>
      <c r="E36" s="10">
        <v>2</v>
      </c>
    </row>
    <row r="37" spans="1:5" x14ac:dyDescent="0.25">
      <c r="A37" s="38"/>
      <c r="B37" s="42" t="s">
        <v>25</v>
      </c>
      <c r="C37" s="46" t="s">
        <v>19</v>
      </c>
      <c r="D37" s="9" t="s">
        <v>3</v>
      </c>
      <c r="E37" s="10">
        <v>4</v>
      </c>
    </row>
    <row r="38" spans="1:5" x14ac:dyDescent="0.25">
      <c r="A38" s="38"/>
      <c r="B38" s="42"/>
      <c r="C38" s="46"/>
      <c r="D38" s="9" t="s">
        <v>4</v>
      </c>
      <c r="E38" s="10">
        <v>4</v>
      </c>
    </row>
    <row r="39" spans="1:5" x14ac:dyDescent="0.25">
      <c r="A39" s="38"/>
      <c r="B39" s="42"/>
      <c r="C39" s="46"/>
      <c r="D39" s="9" t="s">
        <v>5</v>
      </c>
      <c r="E39" s="10">
        <v>2</v>
      </c>
    </row>
    <row r="40" spans="1:5" x14ac:dyDescent="0.25">
      <c r="A40" s="38"/>
      <c r="B40" s="62" t="s">
        <v>26</v>
      </c>
      <c r="C40" s="63" t="s">
        <v>19</v>
      </c>
      <c r="D40" s="17" t="s">
        <v>42</v>
      </c>
      <c r="E40" s="18">
        <v>96</v>
      </c>
    </row>
    <row r="41" spans="1:5" x14ac:dyDescent="0.25">
      <c r="A41" s="38"/>
      <c r="B41" s="62"/>
      <c r="C41" s="63"/>
      <c r="D41" s="17" t="s">
        <v>27</v>
      </c>
      <c r="E41" s="18">
        <v>120</v>
      </c>
    </row>
    <row r="42" spans="1:5" x14ac:dyDescent="0.25">
      <c r="A42" s="38"/>
      <c r="B42" s="62"/>
      <c r="C42" s="63"/>
      <c r="D42" s="17" t="s">
        <v>39</v>
      </c>
      <c r="E42" s="18">
        <v>40</v>
      </c>
    </row>
    <row r="43" spans="1:5" x14ac:dyDescent="0.25">
      <c r="A43" s="38"/>
      <c r="B43" s="62"/>
      <c r="C43" s="63"/>
      <c r="D43" s="17" t="s">
        <v>40</v>
      </c>
      <c r="E43" s="18">
        <v>16</v>
      </c>
    </row>
    <row r="44" spans="1:5" x14ac:dyDescent="0.25">
      <c r="A44" s="38"/>
      <c r="B44" s="62"/>
      <c r="C44" s="63"/>
      <c r="D44" s="17" t="s">
        <v>41</v>
      </c>
      <c r="E44" s="18">
        <v>40</v>
      </c>
    </row>
    <row r="45" spans="1:5" x14ac:dyDescent="0.25">
      <c r="A45" s="38"/>
      <c r="B45" s="62"/>
      <c r="C45" s="63"/>
      <c r="D45" s="17" t="s">
        <v>43</v>
      </c>
      <c r="E45" s="18">
        <f>(E16)*8</f>
        <v>32</v>
      </c>
    </row>
    <row r="46" spans="1:5" x14ac:dyDescent="0.25">
      <c r="A46" s="38"/>
      <c r="B46" s="62" t="s">
        <v>28</v>
      </c>
      <c r="C46" s="63" t="s">
        <v>19</v>
      </c>
      <c r="D46" s="17" t="s">
        <v>29</v>
      </c>
      <c r="E46" s="18">
        <f>(E40+E41+E42)*2</f>
        <v>512</v>
      </c>
    </row>
    <row r="47" spans="1:5" x14ac:dyDescent="0.25">
      <c r="A47" s="39"/>
      <c r="B47" s="64"/>
      <c r="C47" s="66"/>
      <c r="D47" s="25" t="s">
        <v>44</v>
      </c>
      <c r="E47" s="26">
        <f>(E43+E44)*2</f>
        <v>112</v>
      </c>
    </row>
    <row r="48" spans="1:5" ht="15.75" thickBot="1" x14ac:dyDescent="0.3">
      <c r="A48" s="40"/>
      <c r="B48" s="65"/>
      <c r="C48" s="67"/>
      <c r="D48" s="19" t="s">
        <v>45</v>
      </c>
      <c r="E48" s="20">
        <f>E45*2</f>
        <v>64</v>
      </c>
    </row>
    <row r="49" spans="1:5" x14ac:dyDescent="0.25">
      <c r="A49" s="52" t="s">
        <v>30</v>
      </c>
      <c r="B49" s="54" t="s">
        <v>46</v>
      </c>
      <c r="C49" s="46" t="s">
        <v>19</v>
      </c>
      <c r="D49" s="9" t="s">
        <v>2</v>
      </c>
      <c r="E49" s="10">
        <v>4</v>
      </c>
    </row>
    <row r="50" spans="1:5" x14ac:dyDescent="0.25">
      <c r="A50" s="52"/>
      <c r="B50" s="54"/>
      <c r="C50" s="46"/>
      <c r="D50" s="9" t="s">
        <v>3</v>
      </c>
      <c r="E50" s="10">
        <v>2</v>
      </c>
    </row>
    <row r="51" spans="1:5" x14ac:dyDescent="0.25">
      <c r="A51" s="52"/>
      <c r="B51" s="54"/>
      <c r="C51" s="46"/>
      <c r="D51" s="9" t="s">
        <v>4</v>
      </c>
      <c r="E51" s="10">
        <v>10</v>
      </c>
    </row>
    <row r="52" spans="1:5" x14ac:dyDescent="0.25">
      <c r="A52" s="52"/>
      <c r="B52" s="54"/>
      <c r="C52" s="46"/>
      <c r="D52" s="9" t="s">
        <v>5</v>
      </c>
      <c r="E52" s="10">
        <v>1</v>
      </c>
    </row>
    <row r="53" spans="1:5" ht="28.9" customHeight="1" x14ac:dyDescent="0.25">
      <c r="A53" s="52"/>
      <c r="B53" s="55" t="s">
        <v>47</v>
      </c>
      <c r="C53" s="47" t="s">
        <v>19</v>
      </c>
      <c r="D53" s="47" t="s">
        <v>4</v>
      </c>
      <c r="E53" s="58">
        <v>1</v>
      </c>
    </row>
    <row r="54" spans="1:5" ht="15.75" thickBot="1" x14ac:dyDescent="0.3">
      <c r="A54" s="53"/>
      <c r="B54" s="56"/>
      <c r="C54" s="57"/>
      <c r="D54" s="57"/>
      <c r="E54" s="59"/>
    </row>
  </sheetData>
  <mergeCells count="31">
    <mergeCell ref="D53:D54"/>
    <mergeCell ref="E53:E54"/>
    <mergeCell ref="B17:B19"/>
    <mergeCell ref="C17:C19"/>
    <mergeCell ref="B29:B31"/>
    <mergeCell ref="C29:C31"/>
    <mergeCell ref="B32:B34"/>
    <mergeCell ref="C32:C34"/>
    <mergeCell ref="B37:B39"/>
    <mergeCell ref="C37:C39"/>
    <mergeCell ref="B40:B45"/>
    <mergeCell ref="C40:C45"/>
    <mergeCell ref="B46:B48"/>
    <mergeCell ref="C46:C48"/>
    <mergeCell ref="B25:B28"/>
    <mergeCell ref="C25:C28"/>
    <mergeCell ref="A49:A54"/>
    <mergeCell ref="B49:B52"/>
    <mergeCell ref="C49:C52"/>
    <mergeCell ref="B53:B54"/>
    <mergeCell ref="C53:C54"/>
    <mergeCell ref="A5:A10"/>
    <mergeCell ref="B5:B10"/>
    <mergeCell ref="C5:C10"/>
    <mergeCell ref="A11:A48"/>
    <mergeCell ref="B11:B13"/>
    <mergeCell ref="C11:C13"/>
    <mergeCell ref="B14:B16"/>
    <mergeCell ref="C14:C16"/>
    <mergeCell ref="B20:B24"/>
    <mergeCell ref="C20:C2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C22"/>
  <sheetViews>
    <sheetView topLeftCell="A4" workbookViewId="0">
      <selection activeCell="G18" sqref="G18"/>
    </sheetView>
  </sheetViews>
  <sheetFormatPr baseColWidth="10" defaultRowHeight="15" x14ac:dyDescent="0.25"/>
  <cols>
    <col min="2" max="2" width="49.7109375" bestFit="1" customWidth="1"/>
  </cols>
  <sheetData>
    <row r="8" spans="1:3" ht="21.75" thickBot="1" x14ac:dyDescent="0.4">
      <c r="B8" s="22" t="s">
        <v>31</v>
      </c>
      <c r="C8" s="21"/>
    </row>
    <row r="9" spans="1:3" x14ac:dyDescent="0.25">
      <c r="A9" s="27" t="s">
        <v>11</v>
      </c>
      <c r="B9" s="27" t="s">
        <v>0</v>
      </c>
      <c r="C9" s="27" t="s">
        <v>14</v>
      </c>
    </row>
    <row r="10" spans="1:3" ht="45" x14ac:dyDescent="0.25">
      <c r="A10" s="28">
        <v>1</v>
      </c>
      <c r="B10" s="29" t="s">
        <v>56</v>
      </c>
      <c r="C10" s="30">
        <v>1</v>
      </c>
    </row>
    <row r="11" spans="1:3" ht="60" x14ac:dyDescent="0.25">
      <c r="A11" s="28">
        <v>2</v>
      </c>
      <c r="B11" s="29" t="s">
        <v>61</v>
      </c>
      <c r="C11" s="30">
        <v>1</v>
      </c>
    </row>
    <row r="12" spans="1:3" ht="15.75" x14ac:dyDescent="0.25">
      <c r="A12" s="28">
        <v>3</v>
      </c>
      <c r="B12" s="31" t="s">
        <v>57</v>
      </c>
      <c r="C12" s="30">
        <v>2</v>
      </c>
    </row>
    <row r="13" spans="1:3" ht="30" x14ac:dyDescent="0.25">
      <c r="A13" s="28">
        <v>4</v>
      </c>
      <c r="B13" s="29" t="s">
        <v>58</v>
      </c>
      <c r="C13" s="30">
        <v>1</v>
      </c>
    </row>
    <row r="14" spans="1:3" ht="30" x14ac:dyDescent="0.25">
      <c r="A14" s="28">
        <v>5</v>
      </c>
      <c r="B14" s="32" t="s">
        <v>59</v>
      </c>
      <c r="C14" s="30">
        <v>1</v>
      </c>
    </row>
    <row r="15" spans="1:3" ht="15.75" x14ac:dyDescent="0.25">
      <c r="A15" s="28">
        <v>6</v>
      </c>
      <c r="B15" s="33" t="s">
        <v>51</v>
      </c>
      <c r="C15" s="30">
        <v>3</v>
      </c>
    </row>
    <row r="16" spans="1:3" ht="15.75" x14ac:dyDescent="0.25">
      <c r="A16" s="28">
        <v>7</v>
      </c>
      <c r="B16" s="33" t="s">
        <v>48</v>
      </c>
      <c r="C16" s="30">
        <v>2</v>
      </c>
    </row>
    <row r="17" spans="1:3" ht="15.75" x14ac:dyDescent="0.25">
      <c r="A17" s="28">
        <v>8</v>
      </c>
      <c r="B17" s="33" t="s">
        <v>49</v>
      </c>
      <c r="C17" s="30">
        <v>2</v>
      </c>
    </row>
    <row r="18" spans="1:3" ht="15.75" x14ac:dyDescent="0.25">
      <c r="A18" s="28">
        <v>9</v>
      </c>
      <c r="B18" s="33" t="s">
        <v>50</v>
      </c>
      <c r="C18" s="30">
        <v>2</v>
      </c>
    </row>
    <row r="19" spans="1:3" ht="15.75" x14ac:dyDescent="0.25">
      <c r="A19" s="28">
        <v>10</v>
      </c>
      <c r="B19" s="33" t="s">
        <v>52</v>
      </c>
      <c r="C19" s="30">
        <v>2</v>
      </c>
    </row>
    <row r="20" spans="1:3" ht="15.75" x14ac:dyDescent="0.25">
      <c r="A20" s="28">
        <v>11</v>
      </c>
      <c r="B20" s="33" t="s">
        <v>53</v>
      </c>
      <c r="C20" s="30">
        <v>2</v>
      </c>
    </row>
    <row r="21" spans="1:3" ht="15.75" x14ac:dyDescent="0.25">
      <c r="A21" s="28">
        <v>12</v>
      </c>
      <c r="B21" s="33" t="s">
        <v>54</v>
      </c>
      <c r="C21" s="30">
        <v>2</v>
      </c>
    </row>
    <row r="22" spans="1:3" ht="16.5" thickBot="1" x14ac:dyDescent="0.3">
      <c r="A22" s="28">
        <v>13</v>
      </c>
      <c r="B22" s="34" t="s">
        <v>55</v>
      </c>
      <c r="C22" s="35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</dc:creator>
  <cp:lastModifiedBy>GHEZAL Houari sofian</cp:lastModifiedBy>
  <dcterms:created xsi:type="dcterms:W3CDTF">2023-08-01T14:59:29Z</dcterms:created>
  <dcterms:modified xsi:type="dcterms:W3CDTF">2023-08-09T09:24:28Z</dcterms:modified>
</cp:coreProperties>
</file>