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tmartinovic1\Documents\2025\NABAVA\"/>
    </mc:Choice>
  </mc:AlternateContent>
  <xr:revisionPtr revIDLastSave="0" documentId="13_ncr:1_{E9A2846C-597F-4BAF-BFCD-5B5DC9D519F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3" l="1"/>
  <c r="G14" i="3"/>
  <c r="F22" i="3"/>
  <c r="F21" i="3"/>
  <c r="F20" i="3"/>
  <c r="F19" i="3"/>
  <c r="F18" i="3"/>
  <c r="F17" i="3"/>
  <c r="F16" i="3"/>
  <c r="F14" i="3"/>
  <c r="F13" i="3"/>
  <c r="F12" i="3"/>
  <c r="F11" i="3"/>
  <c r="F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<sst xmlns="http://schemas.openxmlformats.org/spreadsheetml/2006/main" count="28" uniqueCount="10">
  <si>
    <t>1.4539</t>
  </si>
  <si>
    <t>1.4571</t>
  </si>
  <si>
    <t>kg</t>
  </si>
  <si>
    <t>quality</t>
  </si>
  <si>
    <t>thick mm</t>
  </si>
  <si>
    <t>lenght</t>
  </si>
  <si>
    <t>width</t>
  </si>
  <si>
    <t>pcs</t>
  </si>
  <si>
    <t>alternative</t>
  </si>
  <si>
    <t>comb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</si>
</sst>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0070C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/>
  </cellStyleXfs>
  <cellXfs count="14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3" fontId="0" fillId="0" borderId="0" xfId="0" applyNumberFormat="1"/>
    <xf numFmtId="3" fontId="1" fillId="0" borderId="0" xfId="0" applyNumberFormat="1" applyFont="1"/>
    <xf numFmtId="0" fontId="2" fillId="0" borderId="2" xfId="0" applyFont="1" applyBorder="1"/>
    <xf numFmtId="0" fontId="2" fillId="0" borderId="5" xfId="0" applyFont="1" applyBorder="1"/>
    <xf numFmtId="0" fontId="2" fillId="2" borderId="8" xfId="0" applyFont="1" applyFill="1" applyBorder="1"/>
    <xf numFmtId="0" fontId="1" fillId="0" borderId="4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1" fillId="2" borderId="10" xfId="0" applyFont="1" applyFill="1" applyBorder="1" applyAlignment="1">
      <alignment horizontal="right"/>
    </xf>
    <xf numFmtId="3" fontId="0" fillId="0" borderId="3" xfId="0" applyNumberFormat="1" applyBorder="1"/>
    <xf numFmtId="3" fontId="0" fillId="0" borderId="6" xfId="0" applyNumberFormat="1" applyBorder="1"/>
    <xf numFmtId="3" fontId="0" fillId="2" borderId="9" xfId="0" applyNumberFormat="1" applyFill="1" applyBorder="1"/>
  </cellXfs>
  <cellStyles count="2">
    <cellStyle name="Normal" xfId="0" builtinId="0"/>
    <cellStyle name="Normal 2" xfId="1" xr:uid="{A8BCC4F5-13C4-42FB-B9DE-31C88E4C58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4D30A-EBF9-443B-B0EC-5045A78EA813}">
  <dimension ref="A1:G23"/>
  <sheetViews>
    <sheetView tabSelected="1" zoomScale="160" zoomScaleNormal="160" workbookViewId="0">
      <selection activeCell="I11" sqref="I11"/>
    </sheetView>
  </sheetViews>
  <sheetFormatPr defaultRowHeight="14.4" x14ac:dyDescent="0.3"/>
  <cols>
    <col min="2" max="6" width="8.88671875" style="3"/>
    <col min="7" max="7" width="12.88671875" bestFit="1" customWidth="1"/>
  </cols>
  <sheetData>
    <row r="1" spans="1:7" x14ac:dyDescent="0.3">
      <c r="A1" t="s">
        <v>3</v>
      </c>
      <c r="B1" s="3" t="s">
        <v>4</v>
      </c>
      <c r="C1" s="3" t="s">
        <v>5</v>
      </c>
      <c r="D1" s="3" t="s">
        <v>6</v>
      </c>
      <c r="E1" s="3" t="s">
        <v>7</v>
      </c>
      <c r="F1" s="4" t="s">
        <v>2</v>
      </c>
    </row>
    <row r="2" spans="1:7" x14ac:dyDescent="0.3">
      <c r="A2" s="1" t="s">
        <v>0</v>
      </c>
      <c r="B2" s="3">
        <v>3</v>
      </c>
      <c r="C2" s="3">
        <v>6000</v>
      </c>
      <c r="D2" s="3">
        <v>1500</v>
      </c>
      <c r="E2" s="3">
        <v>3</v>
      </c>
      <c r="F2" s="3">
        <f>B2*C2*D2*E2*8/1000000</f>
        <v>648</v>
      </c>
    </row>
    <row r="3" spans="1:7" x14ac:dyDescent="0.3">
      <c r="A3" s="5" t="s">
        <v>0</v>
      </c>
      <c r="B3" s="11">
        <v>4</v>
      </c>
      <c r="C3" s="11">
        <v>6000</v>
      </c>
      <c r="D3" s="11">
        <v>1500</v>
      </c>
      <c r="E3" s="11">
        <v>54</v>
      </c>
      <c r="F3" s="11">
        <f t="shared" ref="F3:F5" si="0">B3*C3*D3*E3*8/1000000</f>
        <v>15552</v>
      </c>
      <c r="G3" s="8" t="s">
        <v>9</v>
      </c>
    </row>
    <row r="4" spans="1:7" x14ac:dyDescent="0.3">
      <c r="A4" s="6" t="s">
        <v>0</v>
      </c>
      <c r="B4" s="12">
        <v>4</v>
      </c>
      <c r="C4" s="12">
        <v>6000</v>
      </c>
      <c r="D4" s="12">
        <v>2000</v>
      </c>
      <c r="E4" s="12">
        <v>20</v>
      </c>
      <c r="F4" s="12">
        <f t="shared" si="0"/>
        <v>7680</v>
      </c>
      <c r="G4" s="9"/>
    </row>
    <row r="5" spans="1:7" x14ac:dyDescent="0.3">
      <c r="A5" s="7" t="s">
        <v>0</v>
      </c>
      <c r="B5" s="13">
        <v>4</v>
      </c>
      <c r="C5" s="13">
        <v>6000</v>
      </c>
      <c r="D5" s="13">
        <v>1500</v>
      </c>
      <c r="E5" s="13">
        <v>89</v>
      </c>
      <c r="F5" s="13">
        <f t="shared" si="0"/>
        <v>25632</v>
      </c>
      <c r="G5" s="10" t="s">
        <v>8</v>
      </c>
    </row>
    <row r="6" spans="1:7" x14ac:dyDescent="0.3">
      <c r="A6" s="1" t="s">
        <v>0</v>
      </c>
      <c r="B6" s="3">
        <v>5</v>
      </c>
      <c r="C6" s="3">
        <v>6000</v>
      </c>
      <c r="D6" s="3">
        <v>1500</v>
      </c>
      <c r="E6" s="3">
        <v>1</v>
      </c>
      <c r="F6" s="3">
        <f>B6*C6*D6*E6*8/1000000</f>
        <v>360</v>
      </c>
    </row>
    <row r="7" spans="1:7" x14ac:dyDescent="0.3">
      <c r="A7" s="1" t="s">
        <v>0</v>
      </c>
      <c r="B7" s="3">
        <v>6</v>
      </c>
      <c r="C7" s="3">
        <v>4000</v>
      </c>
      <c r="D7" s="3">
        <v>1500</v>
      </c>
      <c r="E7" s="3">
        <v>5</v>
      </c>
      <c r="F7" s="3">
        <f>B7*C7*D7*E7*8/1000000</f>
        <v>1440</v>
      </c>
    </row>
    <row r="8" spans="1:7" x14ac:dyDescent="0.3">
      <c r="A8" s="1" t="s">
        <v>0</v>
      </c>
      <c r="B8" s="3">
        <v>8</v>
      </c>
      <c r="C8" s="3">
        <v>6000</v>
      </c>
      <c r="D8" s="3">
        <v>1500</v>
      </c>
      <c r="E8" s="3">
        <v>4</v>
      </c>
      <c r="F8" s="3">
        <f t="shared" ref="F8:F14" si="1">B8*C8*D8*E8*8/1000000</f>
        <v>2304</v>
      </c>
    </row>
    <row r="9" spans="1:7" x14ac:dyDescent="0.3">
      <c r="A9" s="1" t="s">
        <v>0</v>
      </c>
      <c r="B9" s="3">
        <v>10</v>
      </c>
      <c r="C9" s="3">
        <v>6000</v>
      </c>
      <c r="D9" s="3">
        <v>1500</v>
      </c>
      <c r="E9" s="3">
        <v>4</v>
      </c>
      <c r="F9" s="3">
        <f t="shared" si="1"/>
        <v>2880</v>
      </c>
    </row>
    <row r="10" spans="1:7" x14ac:dyDescent="0.3">
      <c r="A10" s="1" t="s">
        <v>0</v>
      </c>
      <c r="B10" s="3">
        <v>10</v>
      </c>
      <c r="C10" s="3">
        <v>4000</v>
      </c>
      <c r="D10" s="3">
        <v>1500</v>
      </c>
      <c r="E10" s="3">
        <v>1</v>
      </c>
      <c r="F10" s="3">
        <f t="shared" si="1"/>
        <v>480</v>
      </c>
    </row>
    <row r="11" spans="1:7" x14ac:dyDescent="0.3">
      <c r="A11" s="1" t="s">
        <v>0</v>
      </c>
      <c r="B11" s="3">
        <v>12</v>
      </c>
      <c r="C11" s="3">
        <v>6000</v>
      </c>
      <c r="D11" s="3">
        <v>1500</v>
      </c>
      <c r="E11" s="3">
        <v>3</v>
      </c>
      <c r="F11" s="3">
        <f t="shared" si="1"/>
        <v>2592</v>
      </c>
      <c r="G11" s="3"/>
    </row>
    <row r="12" spans="1:7" x14ac:dyDescent="0.3">
      <c r="A12" s="1" t="s">
        <v>0</v>
      </c>
      <c r="B12" s="3">
        <v>12</v>
      </c>
      <c r="C12" s="3">
        <v>4000</v>
      </c>
      <c r="D12" s="3">
        <v>1500</v>
      </c>
      <c r="E12" s="3">
        <v>1</v>
      </c>
      <c r="F12" s="3">
        <f t="shared" si="1"/>
        <v>576</v>
      </c>
      <c r="G12" s="3"/>
    </row>
    <row r="13" spans="1:7" x14ac:dyDescent="0.3">
      <c r="A13" s="1" t="s">
        <v>0</v>
      </c>
      <c r="B13" s="3">
        <v>15</v>
      </c>
      <c r="C13" s="3">
        <v>4500</v>
      </c>
      <c r="D13" s="3">
        <v>1500</v>
      </c>
      <c r="E13" s="3">
        <v>3</v>
      </c>
      <c r="F13" s="3">
        <f t="shared" si="1"/>
        <v>2430</v>
      </c>
      <c r="G13" s="3"/>
    </row>
    <row r="14" spans="1:7" x14ac:dyDescent="0.3">
      <c r="A14" s="1" t="s">
        <v>0</v>
      </c>
      <c r="B14" s="3">
        <v>20</v>
      </c>
      <c r="C14" s="3">
        <v>4300</v>
      </c>
      <c r="D14" s="3">
        <v>1500</v>
      </c>
      <c r="E14" s="3">
        <v>4</v>
      </c>
      <c r="F14" s="3">
        <f t="shared" si="1"/>
        <v>4128</v>
      </c>
      <c r="G14" s="3">
        <f>SUM(F2:F14)-F5</f>
        <v>41070</v>
      </c>
    </row>
    <row r="15" spans="1:7" x14ac:dyDescent="0.3">
      <c r="G15" s="3"/>
    </row>
    <row r="16" spans="1:7" x14ac:dyDescent="0.3">
      <c r="A16" s="2" t="s">
        <v>1</v>
      </c>
      <c r="B16" s="3">
        <v>5</v>
      </c>
      <c r="C16" s="3">
        <v>6000</v>
      </c>
      <c r="D16" s="3">
        <v>1500</v>
      </c>
      <c r="E16" s="3">
        <v>2</v>
      </c>
      <c r="F16" s="3">
        <f t="shared" ref="F16:F22" si="2">B16*C16*D16*E16*8/1000000</f>
        <v>720</v>
      </c>
      <c r="G16" s="3"/>
    </row>
    <row r="17" spans="1:7" x14ac:dyDescent="0.3">
      <c r="A17" s="2" t="s">
        <v>1</v>
      </c>
      <c r="B17" s="3">
        <v>6</v>
      </c>
      <c r="C17" s="3">
        <v>6000</v>
      </c>
      <c r="D17" s="3">
        <v>1500</v>
      </c>
      <c r="E17" s="3">
        <v>7</v>
      </c>
      <c r="F17" s="3">
        <f t="shared" si="2"/>
        <v>3024</v>
      </c>
      <c r="G17" s="3"/>
    </row>
    <row r="18" spans="1:7" x14ac:dyDescent="0.3">
      <c r="A18" s="2" t="s">
        <v>1</v>
      </c>
      <c r="B18" s="3">
        <v>8</v>
      </c>
      <c r="C18" s="3">
        <v>6000</v>
      </c>
      <c r="D18" s="3">
        <v>1500</v>
      </c>
      <c r="E18" s="3">
        <v>5</v>
      </c>
      <c r="F18" s="3">
        <f t="shared" si="2"/>
        <v>2880</v>
      </c>
      <c r="G18" s="3"/>
    </row>
    <row r="19" spans="1:7" x14ac:dyDescent="0.3">
      <c r="A19" s="2" t="s">
        <v>1</v>
      </c>
      <c r="B19" s="3">
        <v>10</v>
      </c>
      <c r="C19" s="3">
        <v>6000</v>
      </c>
      <c r="D19" s="3">
        <v>1500</v>
      </c>
      <c r="E19" s="3">
        <v>9</v>
      </c>
      <c r="F19" s="3">
        <f t="shared" si="2"/>
        <v>6480</v>
      </c>
      <c r="G19" s="3"/>
    </row>
    <row r="20" spans="1:7" x14ac:dyDescent="0.3">
      <c r="A20" s="2" t="s">
        <v>1</v>
      </c>
      <c r="B20" s="3">
        <v>12</v>
      </c>
      <c r="C20" s="3">
        <v>3500</v>
      </c>
      <c r="D20" s="3">
        <v>1500</v>
      </c>
      <c r="E20" s="3">
        <v>1</v>
      </c>
      <c r="F20" s="3">
        <f t="shared" si="2"/>
        <v>504</v>
      </c>
      <c r="G20" s="3"/>
    </row>
    <row r="21" spans="1:7" x14ac:dyDescent="0.3">
      <c r="A21" s="2" t="s">
        <v>1</v>
      </c>
      <c r="B21" s="3">
        <v>15</v>
      </c>
      <c r="C21" s="3">
        <v>4000</v>
      </c>
      <c r="D21" s="3">
        <v>1500</v>
      </c>
      <c r="E21" s="3">
        <v>1</v>
      </c>
      <c r="F21" s="3">
        <f t="shared" si="2"/>
        <v>720</v>
      </c>
      <c r="G21" s="3"/>
    </row>
    <row r="22" spans="1:7" x14ac:dyDescent="0.3">
      <c r="A22" s="2" t="s">
        <v>1</v>
      </c>
      <c r="B22" s="3">
        <v>20</v>
      </c>
      <c r="C22" s="3">
        <v>1600</v>
      </c>
      <c r="D22" s="3">
        <v>1500</v>
      </c>
      <c r="E22" s="3">
        <v>1</v>
      </c>
      <c r="F22" s="3">
        <f t="shared" si="2"/>
        <v>384</v>
      </c>
      <c r="G22" s="3">
        <f>SUM(F16:F22)</f>
        <v>14712</v>
      </c>
    </row>
    <row r="23" spans="1:7" x14ac:dyDescent="0.3">
      <c r="G23" s="3"/>
    </row>
  </sheetData>
  <mergeCells count="1"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Martinović</dc:creator>
  <cp:lastModifiedBy>Tajana Martinović</cp:lastModifiedBy>
  <dcterms:created xsi:type="dcterms:W3CDTF">2025-06-13T06:18:20Z</dcterms:created>
  <dcterms:modified xsi:type="dcterms:W3CDTF">2025-06-13T06:36:09Z</dcterms:modified>
</cp:coreProperties>
</file>